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17"/>
  <workbookPr defaultThemeVersion="166925"/>
  <xr:revisionPtr revIDLastSave="685" documentId="11_31802F1733C7A0836B02CE998FF0545B5A7B8396" xr6:coauthVersionLast="40" xr6:coauthVersionMax="40" xr10:uidLastSave="{399CA2E0-2C27-4285-83E5-D661C27274DC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  <c r="H22" i="1"/>
  <c r="G14" i="1"/>
  <c r="G15" i="1"/>
  <c r="G16" i="1"/>
  <c r="G17" i="1"/>
  <c r="G18" i="1"/>
  <c r="G19" i="1"/>
  <c r="G20" i="1"/>
  <c r="G2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22" i="1"/>
  <c r="G7" i="1"/>
  <c r="G8" i="1"/>
  <c r="G9" i="1"/>
  <c r="G10" i="1"/>
  <c r="G11" i="1"/>
  <c r="G12" i="1"/>
  <c r="G13" i="1"/>
  <c r="G22" i="1"/>
  <c r="G6" i="1"/>
  <c r="D22" i="1"/>
  <c r="E22" i="1"/>
</calcChain>
</file>

<file path=xl/sharedStrings.xml><?xml version="1.0" encoding="utf-8"?>
<sst xmlns="http://schemas.openxmlformats.org/spreadsheetml/2006/main" count="23" uniqueCount="23">
  <si>
    <t>…のマス目のみ入力してください</t>
  </si>
  <si>
    <t>収入（手取り）</t>
  </si>
  <si>
    <t>黄金比率</t>
  </si>
  <si>
    <t>理想の支出額</t>
  </si>
  <si>
    <t>現状の支出額</t>
  </si>
  <si>
    <t>実際の比率</t>
  </si>
  <si>
    <t>差額</t>
  </si>
  <si>
    <t>住居費</t>
  </si>
  <si>
    <t>食費</t>
  </si>
  <si>
    <t>水道光熱費</t>
  </si>
  <si>
    <t>通信費</t>
  </si>
  <si>
    <t>小遣い・経費</t>
  </si>
  <si>
    <t>預貯金</t>
  </si>
  <si>
    <t>生命保険料</t>
  </si>
  <si>
    <t>日用品</t>
  </si>
  <si>
    <t>医療費</t>
  </si>
  <si>
    <t>教育費</t>
  </si>
  <si>
    <t>交通費</t>
  </si>
  <si>
    <t>被服費</t>
  </si>
  <si>
    <t>交際費</t>
  </si>
  <si>
    <t>娯楽費</t>
  </si>
  <si>
    <t>嗜好品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</si>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</sst>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78" formatCode="0_);[Red]\(0\)"/>
  </numFmts>
  <fonts count="3">
    <font>
      <sz val="11"/>
      <color theme="1"/>
      <name val="游ゴシック"/>
      <family val="2"/>
      <scheme val="minor"/>
    </font>
    <font>
      <sz val="11"/>
      <color theme="1"/>
      <name val="メイリオ"/>
    </font>
    <font>
      <b/>
      <sz val="11"/>
      <color theme="1"/>
      <name val="メイリオ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8" fontId="1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tabSelected="1" workbookViewId="0" xr3:uid="{AEA406A1-0E4B-5B11-9CD5-51D6E497D94C}">
      <selection activeCell="J8" sqref="J8:J14"/>
    </sheetView>
  </sheetViews>
  <sheetFormatPr defaultColWidth="9" defaultRowHeight="18" customHeight="1"/>
  <cols>
    <col min="1" max="1" width="9" style="1"/>
    <col min="2" max="2" width="3.875" style="1" customWidth="1"/>
    <col min="3" max="3" width="16.875" style="1" customWidth="1"/>
    <col min="4" max="4" width="9.25" style="1" customWidth="1"/>
    <col min="5" max="5" width="12" style="1" customWidth="1"/>
    <col min="6" max="6" width="11.75" style="1" customWidth="1"/>
    <col min="7" max="7" width="10" style="1" bestFit="1" customWidth="1"/>
    <col min="8" max="8" width="10.875" style="1" customWidth="1"/>
    <col min="9" max="9" width="16.125" style="1" customWidth="1"/>
    <col min="10" max="16384" width="9" style="1"/>
  </cols>
  <sheetData>
    <row r="2" spans="2:8" ht="18" customHeight="1">
      <c r="B2" s="2"/>
      <c r="C2" s="3" t="s">
        <v>0</v>
      </c>
    </row>
    <row r="3" spans="2:8" ht="18" customHeight="1">
      <c r="C3" s="4" t="s">
        <v>1</v>
      </c>
    </row>
    <row r="4" spans="2:8" ht="18" customHeight="1">
      <c r="C4" s="15">
        <v>300000</v>
      </c>
      <c r="D4" s="5"/>
      <c r="E4" s="6"/>
    </row>
    <row r="5" spans="2:8" ht="18" customHeight="1">
      <c r="D5" s="1" t="s">
        <v>2</v>
      </c>
      <c r="E5" s="1" t="s">
        <v>3</v>
      </c>
      <c r="F5" s="4" t="s">
        <v>4</v>
      </c>
      <c r="G5" s="1" t="s">
        <v>5</v>
      </c>
      <c r="H5" s="1" t="s">
        <v>6</v>
      </c>
    </row>
    <row r="6" spans="2:8" ht="18" customHeight="1">
      <c r="C6" s="1" t="s">
        <v>7</v>
      </c>
      <c r="D6" s="7">
        <v>0.25</v>
      </c>
      <c r="E6" s="8">
        <f>$C$4*D6</f>
        <v>75000</v>
      </c>
      <c r="F6" s="9">
        <v>80000</v>
      </c>
      <c r="G6" s="10">
        <f>F6/$C$4</f>
        <v>0.26666666666666666</v>
      </c>
      <c r="H6" s="11">
        <f>$E6-$F6</f>
        <v>-5000</v>
      </c>
    </row>
    <row r="7" spans="2:8" ht="18" customHeight="1">
      <c r="C7" s="1" t="s">
        <v>8</v>
      </c>
      <c r="D7" s="7">
        <v>0.15</v>
      </c>
      <c r="E7" s="8">
        <f t="shared" ref="E7:E22" si="0">$C$4*D7</f>
        <v>45000</v>
      </c>
      <c r="F7" s="12">
        <v>40000</v>
      </c>
      <c r="G7" s="10">
        <f t="shared" ref="G7:G22" si="1">F7/$C$4</f>
        <v>0.13333333333333333</v>
      </c>
      <c r="H7" s="11">
        <f t="shared" ref="H7:H21" si="2">$E7-$F7</f>
        <v>5000</v>
      </c>
    </row>
    <row r="8" spans="2:8" ht="18" customHeight="1">
      <c r="C8" s="1" t="s">
        <v>9</v>
      </c>
      <c r="D8" s="7">
        <v>0.06</v>
      </c>
      <c r="E8" s="8">
        <f t="shared" si="0"/>
        <v>18000</v>
      </c>
      <c r="F8" s="12">
        <v>19000</v>
      </c>
      <c r="G8" s="10">
        <f t="shared" si="1"/>
        <v>6.3333333333333339E-2</v>
      </c>
      <c r="H8" s="11">
        <f t="shared" si="2"/>
        <v>-1000</v>
      </c>
    </row>
    <row r="9" spans="2:8" ht="18" customHeight="1">
      <c r="C9" s="1" t="s">
        <v>10</v>
      </c>
      <c r="D9" s="7">
        <v>0.05</v>
      </c>
      <c r="E9" s="8">
        <f t="shared" si="0"/>
        <v>15000</v>
      </c>
      <c r="F9" s="12">
        <v>15000</v>
      </c>
      <c r="G9" s="10">
        <f t="shared" si="1"/>
        <v>0.05</v>
      </c>
      <c r="H9" s="11">
        <f t="shared" si="2"/>
        <v>0</v>
      </c>
    </row>
    <row r="10" spans="2:8" ht="18" customHeight="1">
      <c r="C10" s="1" t="s">
        <v>11</v>
      </c>
      <c r="D10" s="7">
        <v>0.08</v>
      </c>
      <c r="E10" s="8">
        <f t="shared" si="0"/>
        <v>24000</v>
      </c>
      <c r="F10" s="12">
        <v>25000</v>
      </c>
      <c r="G10" s="10">
        <f t="shared" si="1"/>
        <v>8.3333333333333329E-2</v>
      </c>
      <c r="H10" s="11">
        <f t="shared" si="2"/>
        <v>-1000</v>
      </c>
    </row>
    <row r="11" spans="2:8" ht="18" customHeight="1">
      <c r="C11" s="1" t="s">
        <v>12</v>
      </c>
      <c r="D11" s="7">
        <v>0.18</v>
      </c>
      <c r="E11" s="8">
        <f t="shared" si="0"/>
        <v>54000</v>
      </c>
      <c r="F11" s="12">
        <v>50000</v>
      </c>
      <c r="G11" s="10">
        <f t="shared" si="1"/>
        <v>0.16666666666666666</v>
      </c>
      <c r="H11" s="11">
        <f t="shared" si="2"/>
        <v>4000</v>
      </c>
    </row>
    <row r="12" spans="2:8" ht="18" customHeight="1">
      <c r="C12" s="1" t="s">
        <v>13</v>
      </c>
      <c r="D12" s="7">
        <v>0.04</v>
      </c>
      <c r="E12" s="8">
        <f t="shared" si="0"/>
        <v>12000</v>
      </c>
      <c r="F12" s="12">
        <v>20000</v>
      </c>
      <c r="G12" s="10">
        <f t="shared" si="1"/>
        <v>6.6666666666666666E-2</v>
      </c>
      <c r="H12" s="11">
        <f t="shared" si="2"/>
        <v>-8000</v>
      </c>
    </row>
    <row r="13" spans="2:8" ht="18" customHeight="1">
      <c r="C13" s="1" t="s">
        <v>14</v>
      </c>
      <c r="D13" s="7">
        <v>0.02</v>
      </c>
      <c r="E13" s="8">
        <f t="shared" si="0"/>
        <v>6000</v>
      </c>
      <c r="F13" s="12">
        <v>5000</v>
      </c>
      <c r="G13" s="10">
        <f t="shared" si="1"/>
        <v>1.6666666666666666E-2</v>
      </c>
      <c r="H13" s="11">
        <f t="shared" si="2"/>
        <v>1000</v>
      </c>
    </row>
    <row r="14" spans="2:8" ht="18" customHeight="1">
      <c r="C14" s="1" t="s">
        <v>15</v>
      </c>
      <c r="D14" s="7">
        <v>0.01</v>
      </c>
      <c r="E14" s="8">
        <f t="shared" si="0"/>
        <v>3000</v>
      </c>
      <c r="F14" s="12">
        <v>3000</v>
      </c>
      <c r="G14" s="10">
        <f t="shared" si="1"/>
        <v>0.01</v>
      </c>
      <c r="H14" s="11">
        <f t="shared" si="2"/>
        <v>0</v>
      </c>
    </row>
    <row r="15" spans="2:8" ht="18" customHeight="1">
      <c r="C15" s="1" t="s">
        <v>16</v>
      </c>
      <c r="D15" s="7">
        <v>0.04</v>
      </c>
      <c r="E15" s="8">
        <f t="shared" si="0"/>
        <v>12000</v>
      </c>
      <c r="F15" s="12">
        <v>15000</v>
      </c>
      <c r="G15" s="10">
        <f t="shared" si="1"/>
        <v>0.05</v>
      </c>
      <c r="H15" s="11">
        <f t="shared" si="2"/>
        <v>-3000</v>
      </c>
    </row>
    <row r="16" spans="2:8" ht="18" customHeight="1">
      <c r="C16" s="1" t="s">
        <v>17</v>
      </c>
      <c r="D16" s="7">
        <v>0.02</v>
      </c>
      <c r="E16" s="8">
        <f t="shared" si="0"/>
        <v>6000</v>
      </c>
      <c r="F16" s="12">
        <v>5000</v>
      </c>
      <c r="G16" s="10">
        <f t="shared" si="1"/>
        <v>1.6666666666666666E-2</v>
      </c>
      <c r="H16" s="11">
        <f t="shared" si="2"/>
        <v>1000</v>
      </c>
    </row>
    <row r="17" spans="1:8" ht="18" customHeight="1">
      <c r="C17" s="1" t="s">
        <v>18</v>
      </c>
      <c r="D17" s="7">
        <v>0.02</v>
      </c>
      <c r="E17" s="8">
        <f t="shared" si="0"/>
        <v>6000</v>
      </c>
      <c r="F17" s="12">
        <v>6000</v>
      </c>
      <c r="G17" s="10">
        <f t="shared" si="1"/>
        <v>0.02</v>
      </c>
      <c r="H17" s="11">
        <f t="shared" si="2"/>
        <v>0</v>
      </c>
    </row>
    <row r="18" spans="1:8" ht="18" customHeight="1">
      <c r="C18" s="1" t="s">
        <v>19</v>
      </c>
      <c r="D18" s="7">
        <v>0.02</v>
      </c>
      <c r="E18" s="8">
        <f t="shared" si="0"/>
        <v>6000</v>
      </c>
      <c r="F18" s="12">
        <v>6000</v>
      </c>
      <c r="G18" s="10">
        <f t="shared" si="1"/>
        <v>0.02</v>
      </c>
      <c r="H18" s="11">
        <f t="shared" si="2"/>
        <v>0</v>
      </c>
    </row>
    <row r="19" spans="1:8" ht="18" customHeight="1">
      <c r="C19" s="1" t="s">
        <v>20</v>
      </c>
      <c r="D19" s="7">
        <v>0.02</v>
      </c>
      <c r="E19" s="8">
        <f>$C$4*D19</f>
        <v>6000</v>
      </c>
      <c r="F19" s="12">
        <v>6000</v>
      </c>
      <c r="G19" s="10">
        <f t="shared" si="1"/>
        <v>0.02</v>
      </c>
      <c r="H19" s="11">
        <f t="shared" si="2"/>
        <v>0</v>
      </c>
    </row>
    <row r="20" spans="1:8" ht="18" customHeight="1">
      <c r="C20" s="1" t="s">
        <v>21</v>
      </c>
      <c r="D20" s="7">
        <v>0.01</v>
      </c>
      <c r="E20" s="8">
        <v>3000</v>
      </c>
      <c r="F20" s="12">
        <v>3000</v>
      </c>
      <c r="G20" s="10">
        <f t="shared" si="1"/>
        <v>0.01</v>
      </c>
      <c r="H20" s="11">
        <f t="shared" si="2"/>
        <v>0</v>
      </c>
    </row>
    <row r="21" spans="1:8" ht="18" customHeight="1">
      <c r="C21" s="1" t="s">
        <v>22</v>
      </c>
      <c r="D21" s="7">
        <v>0.03</v>
      </c>
      <c r="E21" s="8">
        <v>9000</v>
      </c>
      <c r="F21" s="13">
        <v>9000</v>
      </c>
      <c r="G21" s="10">
        <f t="shared" si="1"/>
        <v>0.03</v>
      </c>
      <c r="H21" s="11">
        <f t="shared" si="2"/>
        <v>0</v>
      </c>
    </row>
    <row r="22" spans="1:8" ht="18" customHeight="1">
      <c r="D22" s="7">
        <f>SUM(D6:D21)</f>
        <v>1.0000000000000002</v>
      </c>
      <c r="E22" s="1">
        <f t="shared" si="0"/>
        <v>300000.00000000006</v>
      </c>
      <c r="F22" s="1">
        <f>SUM(F6:F21)</f>
        <v>307000</v>
      </c>
      <c r="G22" s="10">
        <f t="shared" si="1"/>
        <v>1.0233333333333334</v>
      </c>
      <c r="H22" s="11">
        <f t="shared" ref="H6:H22" si="3">E22-F22</f>
        <v>-6999.9999999999418</v>
      </c>
    </row>
    <row r="24" spans="1:8" ht="18" customHeight="1">
      <c r="A24" s="14"/>
      <c r="B24" s="14"/>
      <c r="C24" s="14"/>
      <c r="D24" s="14"/>
      <c r="E24" s="14"/>
      <c r="F24" s="14"/>
      <c r="G24" s="14"/>
      <c r="H24" s="14"/>
    </row>
    <row r="25" spans="1:8" ht="18" customHeight="1">
      <c r="A25" s="14"/>
      <c r="B25" s="14"/>
      <c r="C25" s="14"/>
      <c r="D25" s="14"/>
      <c r="E25" s="14"/>
      <c r="F25" s="14"/>
      <c r="G25" s="14"/>
      <c r="H25" s="14"/>
    </row>
    <row r="26" spans="1:8" ht="18" customHeight="1">
      <c r="A26" s="14"/>
      <c r="B26" s="14"/>
      <c r="C26" s="14"/>
      <c r="D26" s="14"/>
      <c r="E26" s="14"/>
      <c r="F26" s="14"/>
      <c r="G26" s="14"/>
      <c r="H26" s="14"/>
    </row>
    <row r="27" spans="1:8" ht="18" customHeight="1">
      <c r="A27" s="14"/>
      <c r="B27" s="14"/>
      <c r="C27" s="14"/>
      <c r="D27" s="14"/>
      <c r="E27" s="14"/>
      <c r="F27" s="14"/>
      <c r="G27" s="14"/>
      <c r="H27" s="14"/>
    </row>
    <row r="28" spans="1:8" ht="18" customHeight="1">
      <c r="A28" s="14"/>
      <c r="B28" s="14"/>
      <c r="C28" s="14"/>
      <c r="D28" s="14"/>
      <c r="E28" s="14"/>
      <c r="F28" s="14"/>
      <c r="G28" s="14"/>
      <c r="H28" s="14"/>
    </row>
    <row r="29" spans="1:8" ht="18" customHeight="1">
      <c r="A29" s="14"/>
      <c r="B29" s="14"/>
      <c r="C29" s="14"/>
      <c r="D29" s="14"/>
      <c r="E29" s="14"/>
      <c r="F29" s="14"/>
      <c r="G29" s="14"/>
      <c r="H29" s="14"/>
    </row>
    <row r="30" spans="1:8" ht="18" customHeight="1">
      <c r="A30" s="14"/>
      <c r="B30" s="14"/>
      <c r="C30" s="14"/>
      <c r="D30" s="14"/>
      <c r="E30" s="14"/>
      <c r="F30" s="14"/>
      <c r="G30" s="14"/>
      <c r="H30" s="14"/>
    </row>
    <row r="31" spans="1:8" ht="18" customHeight="1">
      <c r="A31" s="14"/>
      <c r="B31" s="14"/>
      <c r="C31" s="14"/>
      <c r="D31" s="14"/>
      <c r="E31" s="14"/>
      <c r="F31" s="14"/>
      <c r="G31" s="14"/>
      <c r="H31" s="14"/>
    </row>
    <row r="32" spans="1:8" ht="18" customHeight="1">
      <c r="A32" s="14"/>
      <c r="B32" s="14"/>
      <c r="C32" s="14"/>
      <c r="D32" s="14"/>
      <c r="E32" s="14"/>
      <c r="F32" s="14"/>
      <c r="G32" s="14"/>
      <c r="H32" s="14"/>
    </row>
    <row r="33" spans="1:8" ht="18" customHeight="1">
      <c r="A33" s="14"/>
      <c r="B33" s="14"/>
      <c r="C33" s="14"/>
      <c r="D33" s="14"/>
      <c r="E33" s="14"/>
      <c r="F33" s="14"/>
      <c r="G33" s="14"/>
      <c r="H33" s="14"/>
    </row>
    <row r="34" spans="1:8" ht="18" customHeight="1">
      <c r="A34" s="14"/>
      <c r="B34" s="14"/>
      <c r="C34" s="14"/>
      <c r="D34" s="14"/>
      <c r="E34" s="14"/>
      <c r="F34" s="14"/>
      <c r="G34" s="14"/>
      <c r="H34" s="14"/>
    </row>
    <row r="35" spans="1:8" ht="18" customHeight="1">
      <c r="A35" s="14"/>
      <c r="B35" s="14"/>
      <c r="C35" s="14"/>
      <c r="D35" s="14"/>
      <c r="E35" s="14"/>
      <c r="F35" s="14"/>
      <c r="G35" s="14"/>
      <c r="H35" s="14"/>
    </row>
  </sheetData>
  <mergeCells count="1"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F22C-444A-4BC4-ADEF-03A7328C5863}">
  <dimension ref="A1"/>
  <sheetViews>
    <sheetView workbookViewId="0" xr3:uid="{53BDC688-6E2A-5B2F-ABAF-90541FD3709D}"/>
  </sheetViews>
  <sheetFormatPr defaultRowHeight="13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1626 anica</cp:lastModifiedBy>
  <cp:revision/>
  <dcterms:created xsi:type="dcterms:W3CDTF">2018-12-10T02:24:33Z</dcterms:created>
  <dcterms:modified xsi:type="dcterms:W3CDTF">2018-12-21T11:08:28Z</dcterms:modified>
  <cp:category/>
  <cp:contentStatus/>
</cp:coreProperties>
</file>